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6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<sst xmlns="http://schemas.openxmlformats.org/spreadsheetml/2006/main" count="60" uniqueCount="50">
  <si>
    <t>A</t>
  </si>
  <si>
    <t>B</t>
  </si>
  <si>
    <t>C</t>
  </si>
  <si>
    <t>D</t>
  </si>
  <si>
    <t>ITEM</t>
  </si>
  <si>
    <t>Costo unitario</t>
  </si>
  <si>
    <t>(Valore mensile x 12)</t>
  </si>
  <si>
    <t>Costo x item</t>
  </si>
  <si>
    <t xml:space="preserve">Canone annuo abbonamento SIM  </t>
  </si>
  <si>
    <t>Noleggio e manutenzione annuo apparato GSM/GPRS/UMTS (Fascia Alta)</t>
  </si>
  <si>
    <t>Noleggio e manutenzione annuo apparato GSM/GPRS/UMTS (Fascia Media)</t>
  </si>
  <si>
    <t>Noleggio e manutenzione annuo apparato GSM/GPRS (Fascia Bassa)</t>
  </si>
  <si>
    <t>Noleggio e manutenzione PC card</t>
  </si>
  <si>
    <t>Traffico mensile per connettività GPRS di tipo “flat”</t>
  </si>
  <si>
    <t>Noleggio e manutenzione annuo apparato Speciale</t>
  </si>
  <si>
    <t>D=A x B</t>
  </si>
  <si>
    <r>
      <t xml:space="preserve">TOTALE ANNUO ( </t>
    </r>
    <r>
      <rPr>
        <b/>
        <sz val="12"/>
        <rFont val="Times New Roman"/>
        <family val="1"/>
      </rPr>
      <t>T1</t>
    </r>
    <r>
      <rPr>
        <sz val="12"/>
        <rFont val="Times New Roman"/>
        <family val="1"/>
      </rPr>
      <t xml:space="preserve"> )</t>
    </r>
  </si>
  <si>
    <t>n. SIM/apparati</t>
  </si>
  <si>
    <t>Tabella 3 costi fissi</t>
  </si>
  <si>
    <t>E</t>
  </si>
  <si>
    <t>Direttrice Fonia</t>
  </si>
  <si>
    <t>chiamate / anno</t>
  </si>
  <si>
    <t>Minuti / anno</t>
  </si>
  <si>
    <t>Costo traffico / minuto</t>
  </si>
  <si>
    <t>Chiamate verso cellulari del contratto</t>
  </si>
  <si>
    <t>Chiamate verso Rete fissa</t>
  </si>
  <si>
    <t>Traffico off-net</t>
  </si>
  <si>
    <t>Traffico verso internazionale area 1</t>
  </si>
  <si>
    <t>Traffico verso internazionale area 2</t>
  </si>
  <si>
    <t>E=BxD</t>
  </si>
  <si>
    <r>
      <t xml:space="preserve">TOTALE ANNUO ( </t>
    </r>
    <r>
      <rPr>
        <b/>
        <sz val="12"/>
        <rFont val="Times New Roman"/>
        <family val="1"/>
      </rPr>
      <t>T2</t>
    </r>
    <r>
      <rPr>
        <sz val="12"/>
        <rFont val="Times New Roman"/>
        <family val="1"/>
      </rPr>
      <t>)</t>
    </r>
  </si>
  <si>
    <t xml:space="preserve">Direttrice </t>
  </si>
  <si>
    <t>MB/anno</t>
  </si>
  <si>
    <t>D=AxC</t>
  </si>
  <si>
    <r>
      <t xml:space="preserve">TOTALE ANNUO ( </t>
    </r>
    <r>
      <rPr>
        <b/>
        <sz val="12"/>
        <rFont val="Times New Roman"/>
        <family val="1"/>
      </rPr>
      <t>T3</t>
    </r>
    <r>
      <rPr>
        <sz val="12"/>
        <rFont val="Times New Roman"/>
        <family val="1"/>
      </rPr>
      <t>)</t>
    </r>
  </si>
  <si>
    <t>Tabella 4 costi voce</t>
  </si>
  <si>
    <t>Tabella 5 Costi Servizio Blackberry Enterprise Server</t>
  </si>
  <si>
    <t xml:space="preserve">Costo/SIM </t>
  </si>
  <si>
    <t>Dichiara, altresì, che la presente offerta:</t>
  </si>
  <si>
    <t>1) ha una validità non inferiore a 180 giorni dal termine ultimo per il ricevimento delle offerte;</t>
  </si>
  <si>
    <t>Luogo e data</t>
  </si>
  <si>
    <t>FIRMA</t>
  </si>
  <si>
    <t>2) è remunerativa e che il prezzo rimarrà fisso ed invariato fino al completo adempimento degli obblighi contrattuali.</t>
  </si>
  <si>
    <t>Il sottoscritto ______________________________nato a _____________il_________________, nella sua qualita’ di _____________________dell'Impresa _______________________________ per conto della quale agisce, dichiara la disponibilità della predetta Impresa ad assumere l’appalto relativo alla  prestazione annuale di servizi di telefonia mobile GSM/GPRS/UMTS, nonché alla locazione e manutenzione di apparati radiomobili portatili (cellulari), palmari, PC card e schede SIM alle seguenti condizioni economiche:</t>
  </si>
  <si>
    <t>N.B. Allegare le giustificazioni di cui all'art 87, comma 2, del D. Lgs. 163/06</t>
  </si>
  <si>
    <t>Costo max ammesso</t>
  </si>
  <si>
    <t xml:space="preserve">Costo traffico / minuto max ammesso </t>
  </si>
  <si>
    <t>Canone mensile per SIM verso APN Blackberry flat</t>
  </si>
  <si>
    <r>
      <t xml:space="preserve">                 Giunta Regionale della Campania</t>
    </r>
    <r>
      <rPr>
        <i/>
        <sz val="12"/>
        <color indexed="48"/>
        <rFont val="Monotype Corsiva"/>
        <family val="4"/>
      </rPr>
      <t xml:space="preserve">        </t>
    </r>
    <r>
      <rPr>
        <sz val="12"/>
        <rFont val="Comic Sans MS"/>
        <family val="4"/>
      </rPr>
      <t xml:space="preserve"> </t>
    </r>
    <r>
      <rPr>
        <sz val="10"/>
        <rFont val="Comic Sans MS"/>
        <family val="4"/>
      </rPr>
      <t xml:space="preserve">Proc. 496/07      Allegato al Disciplinare di gara  </t>
    </r>
  </si>
  <si>
    <r>
      <t xml:space="preserve">           </t>
    </r>
    <r>
      <rPr>
        <b/>
        <sz val="8"/>
        <color indexed="16"/>
        <rFont val="Book Antiqua"/>
        <family val="1"/>
      </rPr>
      <t>A.G.C. 10 - Settore Demanio e Patrimonio</t>
    </r>
    <r>
      <rPr>
        <b/>
        <sz val="8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MODELLO DI OFFERTA ECONOMICA            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</si>
</sst>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22"/>
      <name val="Times New Roman"/>
      <family val="1"/>
    </font>
    <font>
      <i/>
      <sz val="12"/>
      <color indexed="16"/>
      <name val="Monotype Corsiva"/>
      <family val="4"/>
    </font>
    <font>
      <i/>
      <sz val="12"/>
      <color indexed="48"/>
      <name val="Monotype Corsiva"/>
      <family val="4"/>
    </font>
    <font>
      <sz val="12"/>
      <name val="Comic Sans MS"/>
      <family val="4"/>
    </font>
    <font>
      <sz val="10"/>
      <name val="Comic Sans MS"/>
      <family val="4"/>
    </font>
    <font>
      <b/>
      <sz val="9"/>
      <color indexed="16"/>
      <name val="Book Antiqua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8"/>
      <color indexed="16"/>
      <name val="Book Antiqua"/>
      <family val="1"/>
    </font>
    <font>
      <b/>
      <sz val="8"/>
      <name val="Times New Roman"/>
      <family val="1"/>
    </font>
  </fonts>
  <fills count="5">
    <fill>
      <patternFill/>
    </fill>
    <fill>
      <patternFill patternType="gray125"/>
    </fill>
    <fill>
      <patternFill patternType="gray125">
        <bgColor indexed="22"/>
      </patternFill>
    </fill>
    <fill>
      <patternFill patternType="solid">
        <fgColor indexed="13"/>
        <bgColor indexed="64"/>
      </patternFill>
    </fill>
    <fill>
      <patternFill patternType="gray125">
        <bgColor indexed="9"/>
      </patternFill>
    </fill>
  </fills>
  <borders count="31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 style="medium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4" fontId="3" fillId="0" borderId="7" xfId="0" applyNumberFormat="1" applyFont="1" applyBorder="1" applyAlignment="1">
      <alignment horizontal="center" vertical="top" wrapText="1"/>
    </xf>
    <xf numFmtId="4" fontId="3" fillId="0" borderId="7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3" fillId="3" borderId="6" xfId="0" applyFont="1" applyFill="1" applyBorder="1" applyAlignment="1">
      <alignment horizontal="center" vertical="top" wrapText="1"/>
    </xf>
    <xf numFmtId="4" fontId="3" fillId="3" borderId="6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wrapText="1"/>
    </xf>
    <xf numFmtId="1" fontId="0" fillId="0" borderId="0" xfId="0" applyNumberFormat="1" applyAlignment="1">
      <alignment/>
    </xf>
    <xf numFmtId="4" fontId="3" fillId="0" borderId="9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3" fontId="3" fillId="0" borderId="6" xfId="0" applyNumberFormat="1" applyFont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justify" vertical="top" wrapText="1"/>
    </xf>
    <xf numFmtId="0" fontId="2" fillId="4" borderId="1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" fontId="3" fillId="3" borderId="7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center" vertical="top" wrapText="1"/>
    </xf>
    <xf numFmtId="4" fontId="6" fillId="0" borderId="0" xfId="0" applyNumberFormat="1" applyFont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0" fontId="14" fillId="0" borderId="8" xfId="0" applyFont="1" applyBorder="1" applyAlignment="1">
      <alignment vertical="top" wrapText="1"/>
    </xf>
    <xf numFmtId="0" fontId="14" fillId="0" borderId="8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5" fillId="0" borderId="17" xfId="0" applyNumberFormat="1" applyFont="1" applyBorder="1" applyAlignment="1">
      <alignment horizontal="center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right" vertical="top" wrapText="1"/>
    </xf>
    <xf numFmtId="0" fontId="3" fillId="0" borderId="22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4" fontId="7" fillId="0" borderId="17" xfId="0" applyNumberFormat="1" applyFont="1" applyBorder="1" applyAlignment="1">
      <alignment horizontal="center" vertical="top" wrapText="1"/>
    </xf>
    <xf numFmtId="4" fontId="7" fillId="0" borderId="18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23" xfId="0" applyFont="1" applyBorder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4" fontId="3" fillId="3" borderId="24" xfId="0" applyNumberFormat="1" applyFont="1" applyFill="1" applyBorder="1" applyAlignment="1">
      <alignment horizontal="justify" wrapText="1"/>
    </xf>
    <xf numFmtId="4" fontId="3" fillId="3" borderId="8" xfId="0" applyNumberFormat="1" applyFont="1" applyFill="1" applyBorder="1" applyAlignment="1">
      <alignment horizontal="justify" wrapText="1"/>
    </xf>
    <xf numFmtId="0" fontId="3" fillId="0" borderId="24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3" fontId="3" fillId="0" borderId="25" xfId="0" applyNumberFormat="1" applyFont="1" applyBorder="1" applyAlignment="1">
      <alignment horizontal="justify" wrapText="1"/>
    </xf>
    <xf numFmtId="3" fontId="3" fillId="0" borderId="26" xfId="0" applyNumberFormat="1" applyFont="1" applyBorder="1" applyAlignment="1">
      <alignment horizontal="justify" wrapText="1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9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" fontId="6" fillId="0" borderId="24" xfId="0" applyNumberFormat="1" applyFont="1" applyBorder="1" applyAlignment="1">
      <alignment horizontal="center" vertical="top" wrapText="1"/>
    </xf>
    <xf numFmtId="1" fontId="6" fillId="0" borderId="29" xfId="0" applyNumberFormat="1" applyFont="1" applyBorder="1" applyAlignment="1">
      <alignment horizontal="center" vertical="top" wrapText="1"/>
    </xf>
    <xf numFmtId="1" fontId="6" fillId="0" borderId="8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0" xfId="0" applyAlignment="1">
      <alignment horizontal="justify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0</xdr:col>
      <xdr:colOff>485775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342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="75" zoomScaleNormal="75" workbookViewId="0" topLeftCell="A22">
      <selection activeCell="I5" sqref="I5"/>
    </sheetView>
  </sheetViews>
  <sheetFormatPr defaultColWidth="9.140625" defaultRowHeight="12.75"/>
  <cols>
    <col min="1" max="1" width="31.7109375" style="0" customWidth="1"/>
    <col min="2" max="2" width="11.28125" style="0" customWidth="1"/>
    <col min="3" max="3" width="12.00390625" style="22" customWidth="1"/>
    <col min="4" max="4" width="14.8515625" style="16" customWidth="1"/>
    <col min="5" max="5" width="25.00390625" style="0" customWidth="1"/>
    <col min="6" max="6" width="16.00390625" style="0" customWidth="1"/>
  </cols>
  <sheetData>
    <row r="1" spans="1:5" ht="19.5">
      <c r="A1" s="79" t="s">
        <v>48</v>
      </c>
      <c r="B1" s="79"/>
      <c r="C1" s="79"/>
      <c r="D1" s="79"/>
      <c r="E1" s="79"/>
    </row>
    <row r="2" spans="1:5" ht="16.5">
      <c r="A2" s="80" t="s">
        <v>49</v>
      </c>
      <c r="B2" s="80"/>
      <c r="C2" s="80"/>
      <c r="D2" s="80"/>
      <c r="E2" s="80"/>
    </row>
    <row r="3" spans="1:5" ht="66" customHeight="1" thickBot="1">
      <c r="A3" s="93" t="s">
        <v>43</v>
      </c>
      <c r="B3" s="93"/>
      <c r="C3" s="93"/>
      <c r="D3" s="93"/>
      <c r="E3" s="93"/>
    </row>
    <row r="4" spans="1:5" ht="21.75" customHeight="1" thickBot="1" thickTop="1">
      <c r="A4" s="1" t="s">
        <v>18</v>
      </c>
      <c r="B4" s="2" t="s">
        <v>0</v>
      </c>
      <c r="C4" s="19" t="s">
        <v>1</v>
      </c>
      <c r="D4" s="12" t="s">
        <v>2</v>
      </c>
      <c r="E4" s="4" t="s">
        <v>3</v>
      </c>
    </row>
    <row r="5" spans="1:5" ht="32.25" thickTop="1">
      <c r="A5" s="84" t="s">
        <v>4</v>
      </c>
      <c r="B5" s="5" t="s">
        <v>5</v>
      </c>
      <c r="C5" s="87" t="s">
        <v>17</v>
      </c>
      <c r="D5" s="13" t="s">
        <v>45</v>
      </c>
      <c r="E5" s="90" t="s">
        <v>7</v>
      </c>
    </row>
    <row r="6" spans="1:5" ht="33.75" customHeight="1">
      <c r="A6" s="85"/>
      <c r="B6" s="42" t="s">
        <v>6</v>
      </c>
      <c r="C6" s="88"/>
      <c r="D6" s="41" t="s">
        <v>6</v>
      </c>
      <c r="E6" s="91"/>
    </row>
    <row r="7" spans="1:5" ht="17.25" customHeight="1" thickBot="1">
      <c r="A7" s="86"/>
      <c r="B7" s="6"/>
      <c r="C7" s="89"/>
      <c r="D7" s="43"/>
      <c r="E7" s="92"/>
    </row>
    <row r="8" spans="1:5" ht="16.5" thickBot="1">
      <c r="A8" s="44" t="s">
        <v>8</v>
      </c>
      <c r="B8" s="18"/>
      <c r="C8" s="20">
        <v>700</v>
      </c>
      <c r="D8" s="14">
        <v>0</v>
      </c>
      <c r="E8" s="23">
        <f>B8*C8</f>
        <v>0</v>
      </c>
    </row>
    <row r="9" spans="1:5" ht="45" customHeight="1" thickBot="1">
      <c r="A9" s="44" t="s">
        <v>9</v>
      </c>
      <c r="B9" s="17"/>
      <c r="C9" s="20">
        <v>20</v>
      </c>
      <c r="D9" s="15">
        <v>6.31</v>
      </c>
      <c r="E9" s="23">
        <f aca="true" t="shared" si="0" ref="E9:E14">B9*C9</f>
        <v>0</v>
      </c>
    </row>
    <row r="10" spans="1:5" ht="45.75" thickBot="1">
      <c r="A10" s="44" t="s">
        <v>10</v>
      </c>
      <c r="B10" s="17"/>
      <c r="C10" s="20">
        <v>160</v>
      </c>
      <c r="D10" s="15">
        <v>3.28</v>
      </c>
      <c r="E10" s="23">
        <f t="shared" si="0"/>
        <v>0</v>
      </c>
    </row>
    <row r="11" spans="1:5" ht="45.75" thickBot="1">
      <c r="A11" s="45" t="s">
        <v>11</v>
      </c>
      <c r="B11" s="17"/>
      <c r="C11" s="20">
        <v>440</v>
      </c>
      <c r="D11" s="15">
        <v>1.97</v>
      </c>
      <c r="E11" s="23">
        <f t="shared" si="0"/>
        <v>0</v>
      </c>
    </row>
    <row r="12" spans="1:5" ht="16.5" thickBot="1">
      <c r="A12" s="45" t="s">
        <v>12</v>
      </c>
      <c r="B12" s="17"/>
      <c r="C12" s="20">
        <v>70</v>
      </c>
      <c r="D12" s="15">
        <v>1.97</v>
      </c>
      <c r="E12" s="23">
        <f t="shared" si="0"/>
        <v>0</v>
      </c>
    </row>
    <row r="13" spans="1:5" ht="30.75" thickBot="1">
      <c r="A13" s="45" t="s">
        <v>13</v>
      </c>
      <c r="B13" s="17"/>
      <c r="C13" s="21">
        <v>70</v>
      </c>
      <c r="D13" s="15">
        <v>6.71</v>
      </c>
      <c r="E13" s="23">
        <f t="shared" si="0"/>
        <v>0</v>
      </c>
    </row>
    <row r="14" spans="1:5" ht="30.75" thickBot="1">
      <c r="A14" s="45" t="s">
        <v>14</v>
      </c>
      <c r="B14" s="17"/>
      <c r="C14" s="20">
        <v>80</v>
      </c>
      <c r="D14" s="15">
        <v>9.46</v>
      </c>
      <c r="E14" s="23">
        <f t="shared" si="0"/>
        <v>0</v>
      </c>
    </row>
    <row r="15" spans="1:5" ht="15.75" customHeight="1" thickBot="1">
      <c r="A15" s="81" t="s">
        <v>15</v>
      </c>
      <c r="B15" s="82"/>
      <c r="C15" s="82"/>
      <c r="D15" s="83"/>
      <c r="E15" s="57">
        <f>SUM(E8:E14)</f>
        <v>0</v>
      </c>
    </row>
    <row r="16" spans="1:5" ht="17.25" thickBot="1" thickTop="1">
      <c r="A16" s="61" t="s">
        <v>16</v>
      </c>
      <c r="B16" s="62"/>
      <c r="C16" s="62"/>
      <c r="D16" s="63"/>
      <c r="E16" s="58"/>
    </row>
    <row r="17" ht="6" customHeight="1" thickBot="1" thickTop="1"/>
    <row r="18" spans="1:6" ht="17.25" thickBot="1" thickTop="1">
      <c r="A18" s="28" t="s">
        <v>35</v>
      </c>
      <c r="B18" s="29" t="s">
        <v>0</v>
      </c>
      <c r="C18" s="29" t="s">
        <v>1</v>
      </c>
      <c r="D18" s="29" t="s">
        <v>2</v>
      </c>
      <c r="E18" s="30" t="s">
        <v>3</v>
      </c>
      <c r="F18" s="31" t="s">
        <v>19</v>
      </c>
    </row>
    <row r="19" spans="1:6" ht="50.25" customHeight="1" thickBot="1">
      <c r="A19" s="32" t="s">
        <v>20</v>
      </c>
      <c r="B19" s="33" t="s">
        <v>21</v>
      </c>
      <c r="C19" s="33" t="s">
        <v>22</v>
      </c>
      <c r="D19" s="33" t="s">
        <v>46</v>
      </c>
      <c r="E19" s="34" t="s">
        <v>23</v>
      </c>
      <c r="F19" s="35" t="s">
        <v>7</v>
      </c>
    </row>
    <row r="20" spans="1:6" ht="32.25" thickBot="1">
      <c r="A20" s="9" t="s">
        <v>24</v>
      </c>
      <c r="B20" s="25">
        <v>191841</v>
      </c>
      <c r="C20" s="25">
        <v>248531</v>
      </c>
      <c r="D20" s="10">
        <v>0.0051</v>
      </c>
      <c r="E20" s="36"/>
      <c r="F20" s="37">
        <f>C20*E20</f>
        <v>0</v>
      </c>
    </row>
    <row r="21" spans="1:6" ht="16.5" thickBot="1">
      <c r="A21" s="9" t="s">
        <v>25</v>
      </c>
      <c r="B21" s="25">
        <v>198230</v>
      </c>
      <c r="C21" s="25">
        <v>279560</v>
      </c>
      <c r="D21" s="10">
        <v>0.0087</v>
      </c>
      <c r="E21" s="36"/>
      <c r="F21" s="37">
        <f>C21*E21</f>
        <v>0</v>
      </c>
    </row>
    <row r="22" spans="1:6" ht="16.5" thickBot="1">
      <c r="A22" s="9" t="s">
        <v>26</v>
      </c>
      <c r="B22" s="25">
        <v>59111</v>
      </c>
      <c r="C22" s="25">
        <v>91791</v>
      </c>
      <c r="D22" s="10">
        <v>0.0506</v>
      </c>
      <c r="E22" s="36"/>
      <c r="F22" s="37">
        <f>C22*E22</f>
        <v>0</v>
      </c>
    </row>
    <row r="23" spans="1:6" ht="32.25" thickBot="1">
      <c r="A23" s="9" t="s">
        <v>27</v>
      </c>
      <c r="B23" s="25">
        <v>30380</v>
      </c>
      <c r="C23" s="25">
        <v>50082</v>
      </c>
      <c r="D23" s="10">
        <v>0.2402</v>
      </c>
      <c r="E23" s="36"/>
      <c r="F23" s="37">
        <f>C23*E23</f>
        <v>0</v>
      </c>
    </row>
    <row r="24" spans="1:6" ht="32.25" thickBot="1">
      <c r="A24" s="9" t="s">
        <v>28</v>
      </c>
      <c r="B24" s="25">
        <v>5500</v>
      </c>
      <c r="C24" s="25">
        <v>8200</v>
      </c>
      <c r="D24" s="10">
        <v>0.4835</v>
      </c>
      <c r="E24" s="36"/>
      <c r="F24" s="37">
        <f>C24*E24</f>
        <v>0</v>
      </c>
    </row>
    <row r="25" spans="1:6" s="47" customFormat="1" ht="12.75" customHeight="1" thickBot="1">
      <c r="A25" s="59" t="s">
        <v>29</v>
      </c>
      <c r="B25" s="60"/>
      <c r="C25" s="60"/>
      <c r="D25" s="60"/>
      <c r="E25" s="60"/>
      <c r="F25" s="57">
        <f>SUM(F20:F24)</f>
        <v>0</v>
      </c>
    </row>
    <row r="26" spans="1:6" ht="17.25" customHeight="1" thickBot="1" thickTop="1">
      <c r="A26" s="61" t="s">
        <v>30</v>
      </c>
      <c r="B26" s="62"/>
      <c r="C26" s="62"/>
      <c r="D26" s="62"/>
      <c r="E26" s="62"/>
      <c r="F26" s="58"/>
    </row>
    <row r="27" spans="1:6" ht="9.75" customHeight="1" thickBot="1" thickTop="1">
      <c r="A27" s="68"/>
      <c r="B27" s="68"/>
      <c r="C27" s="68"/>
      <c r="D27" s="68"/>
      <c r="E27" s="68"/>
      <c r="F27" s="68"/>
    </row>
    <row r="28" spans="1:5" ht="33" thickBot="1" thickTop="1">
      <c r="A28" s="26" t="s">
        <v>36</v>
      </c>
      <c r="B28" s="2" t="s">
        <v>0</v>
      </c>
      <c r="C28" s="2" t="s">
        <v>1</v>
      </c>
      <c r="D28" s="3"/>
      <c r="E28" s="4" t="s">
        <v>2</v>
      </c>
    </row>
    <row r="29" spans="1:5" ht="17.25" thickBot="1" thickTop="1">
      <c r="A29" s="27"/>
      <c r="B29" s="8"/>
      <c r="C29" s="8"/>
      <c r="D29" s="7"/>
      <c r="E29" s="11"/>
    </row>
    <row r="30" spans="1:5" ht="32.25" thickBot="1">
      <c r="A30" s="27" t="s">
        <v>31</v>
      </c>
      <c r="B30" s="8" t="s">
        <v>37</v>
      </c>
      <c r="C30" s="8" t="s">
        <v>32</v>
      </c>
      <c r="D30" s="7"/>
      <c r="E30" s="11" t="s">
        <v>7</v>
      </c>
    </row>
    <row r="31" spans="1:5" ht="33.75" customHeight="1">
      <c r="A31" s="69" t="s">
        <v>47</v>
      </c>
      <c r="B31" s="71"/>
      <c r="C31" s="73">
        <v>60</v>
      </c>
      <c r="D31" s="75"/>
      <c r="E31" s="77">
        <f>B31*D31</f>
        <v>0</v>
      </c>
    </row>
    <row r="32" spans="1:5" ht="13.5" thickBot="1">
      <c r="A32" s="70"/>
      <c r="B32" s="72"/>
      <c r="C32" s="74"/>
      <c r="D32" s="76"/>
      <c r="E32" s="78"/>
    </row>
    <row r="33" spans="1:5" ht="12.75" customHeight="1" thickBot="1">
      <c r="A33" s="46" t="s">
        <v>33</v>
      </c>
      <c r="B33" s="38"/>
      <c r="C33" s="38"/>
      <c r="D33" s="38"/>
      <c r="E33" s="57">
        <f>SUM(E31:E32)</f>
        <v>0</v>
      </c>
    </row>
    <row r="34" spans="1:5" ht="16.5" thickBot="1">
      <c r="A34" s="66" t="s">
        <v>34</v>
      </c>
      <c r="B34" s="66"/>
      <c r="C34" s="66"/>
      <c r="D34" s="67"/>
      <c r="E34" s="58"/>
    </row>
    <row r="35" spans="1:5" ht="6.75" customHeight="1" thickBot="1">
      <c r="A35" s="39"/>
      <c r="B35" s="39"/>
      <c r="C35" s="39"/>
      <c r="D35" s="39"/>
      <c r="E35" s="40"/>
    </row>
    <row r="36" spans="1:6" ht="15.75">
      <c r="A36" s="24"/>
      <c r="B36" s="24"/>
      <c r="C36" s="24"/>
      <c r="D36" s="24"/>
      <c r="E36" s="64">
        <f>E15+F25+E33</f>
        <v>0</v>
      </c>
      <c r="F36" s="24"/>
    </row>
    <row r="37" spans="1:6" ht="16.5" thickBot="1">
      <c r="A37" s="24"/>
      <c r="B37" s="24"/>
      <c r="C37" s="24"/>
      <c r="D37" s="24"/>
      <c r="E37" s="65"/>
      <c r="F37" s="24"/>
    </row>
    <row r="38" spans="1:6" ht="8.25" customHeight="1" thickTop="1">
      <c r="A38" s="24"/>
      <c r="B38" s="24"/>
      <c r="C38" s="24"/>
      <c r="D38" s="24"/>
      <c r="E38" s="24"/>
      <c r="F38" s="24"/>
    </row>
    <row r="39" spans="1:6" ht="12.75">
      <c r="A39" s="54" t="s">
        <v>38</v>
      </c>
      <c r="B39" s="54"/>
      <c r="C39" s="55"/>
      <c r="D39" s="56"/>
      <c r="E39" s="54"/>
      <c r="F39" s="54"/>
    </row>
    <row r="40" spans="1:6" ht="12.75">
      <c r="A40" s="54" t="s">
        <v>39</v>
      </c>
      <c r="B40" s="54"/>
      <c r="C40" s="55"/>
      <c r="D40" s="56"/>
      <c r="E40" s="54"/>
      <c r="F40" s="54"/>
    </row>
    <row r="41" spans="1:6" ht="12.75">
      <c r="A41" s="54" t="s">
        <v>42</v>
      </c>
      <c r="B41" s="54"/>
      <c r="C41" s="55"/>
      <c r="D41" s="56"/>
      <c r="E41" s="54"/>
      <c r="F41" s="54"/>
    </row>
    <row r="42" spans="1:5" ht="15.75">
      <c r="A42" s="48"/>
      <c r="B42" s="48"/>
      <c r="C42" s="49"/>
      <c r="D42" s="50"/>
      <c r="E42" s="48"/>
    </row>
    <row r="43" spans="1:5" ht="15.75">
      <c r="A43" s="51" t="s">
        <v>40</v>
      </c>
      <c r="B43" s="51"/>
      <c r="C43" s="52"/>
      <c r="D43" s="53"/>
      <c r="E43" s="51" t="s">
        <v>41</v>
      </c>
    </row>
    <row r="46" ht="12.75">
      <c r="A46" t="s">
        <v>44</v>
      </c>
    </row>
  </sheetData>
  <mergeCells count="21">
    <mergeCell ref="A1:E1"/>
    <mergeCell ref="A2:E2"/>
    <mergeCell ref="A26:E26"/>
    <mergeCell ref="A15:D15"/>
    <mergeCell ref="A5:A7"/>
    <mergeCell ref="C5:C7"/>
    <mergeCell ref="E5:E7"/>
    <mergeCell ref="E15:E16"/>
    <mergeCell ref="A3:E3"/>
    <mergeCell ref="E36:E37"/>
    <mergeCell ref="A34:D34"/>
    <mergeCell ref="A27:F27"/>
    <mergeCell ref="A31:A32"/>
    <mergeCell ref="B31:B32"/>
    <mergeCell ref="C31:C32"/>
    <mergeCell ref="D31:D32"/>
    <mergeCell ref="E31:E32"/>
    <mergeCell ref="F25:F26"/>
    <mergeCell ref="A25:E25"/>
    <mergeCell ref="E33:E34"/>
    <mergeCell ref="A16:D16"/>
  </mergeCells>
  <printOptions/>
  <pageMargins left="0.26" right="0.19" top="0.26" bottom="0.12" header="0.19" footer="0.12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 Riccio</dc:creator>
  <cp:keywords/>
  <dc:description/>
  <cp:lastModifiedBy>Pietro Russo</cp:lastModifiedBy>
  <cp:lastPrinted>2007-11-13T10:50:30Z</cp:lastPrinted>
  <dcterms:created xsi:type="dcterms:W3CDTF">2007-10-28T19:46:31Z</dcterms:created>
  <dcterms:modified xsi:type="dcterms:W3CDTF">2007-12-08T14:34:57Z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382523770</vt:i4>
  </property>
  <property fmtid="{D5CDD505-2E9C-101B-9397-08002B2CF9AE}" pid="3" name="_EmailSubject">
    <vt:lpwstr/>
  </property>
  <property fmtid="{D5CDD505-2E9C-101B-9397-08002B2CF9AE}" pid="4" name="_AuthorEmail">
    <vt:lpwstr>l.riccio@regione.campania.it</vt:lpwstr>
  </property>
  <property fmtid="{D5CDD505-2E9C-101B-9397-08002B2CF9AE}" pid="5" name="_AuthorEmailDisplayName">
    <vt:lpwstr>Luigi Riccio</vt:lpwstr>
  </property>
  <property fmtid="{D5CDD505-2E9C-101B-9397-08002B2CF9AE}" pid="6" name="_ReviewingToolsShownOnce">
    <vt:lpwstr/>
  </property>
</Properties>
</file>